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Nam 2019\"/>
    </mc:Choice>
  </mc:AlternateContent>
  <bookViews>
    <workbookView xWindow="240" yWindow="60" windowWidth="20115" windowHeight="6975"/>
  </bookViews>
  <sheets>
    <sheet name="Bieu 1" sheetId="1" r:id="rId1"/>
    <sheet name="Bieu 2" sheetId="2" r:id="rId2"/>
  </sheets>
  <definedNames>
    <definedName name="_xlnm.Print_Titles" localSheetId="0">'Bieu 1'!$9:$10</definedName>
    <definedName name="_xlnm.Print_Titles" localSheetId="1">'Bieu 2'!$8:$8</definedName>
  </definedNames>
  <calcPr calcId="162913" calcOnSave="0" concurrentCalc="0"/>
</workbook>
</file>

<file path=xl/calcChain.xml><?xml version="1.0" encoding="utf-8"?>
<calcChain xmlns="http://schemas.openxmlformats.org/spreadsheetml/2006/main">
  <c r="D29" i="1" l="1"/>
  <c r="D28" i="1"/>
  <c r="C24" i="2"/>
  <c r="C34" i="2"/>
  <c r="C23" i="2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C37" i="1"/>
  <c r="D27" i="1"/>
  <c r="E27" i="1"/>
  <c r="F27" i="1"/>
  <c r="F26" i="1"/>
  <c r="G27" i="1"/>
  <c r="G26" i="1"/>
  <c r="H27" i="1"/>
  <c r="I27" i="1"/>
  <c r="J27" i="1"/>
  <c r="J26" i="1"/>
  <c r="K27" i="1"/>
  <c r="K26" i="1"/>
  <c r="L27" i="1"/>
  <c r="M27" i="1"/>
  <c r="N27" i="1"/>
  <c r="N26" i="1"/>
  <c r="O27" i="1"/>
  <c r="O26" i="1"/>
  <c r="P27" i="1"/>
  <c r="Q27" i="1"/>
  <c r="C27" i="1"/>
  <c r="C26" i="1"/>
  <c r="P26" i="1"/>
  <c r="L26" i="1"/>
  <c r="H26" i="1"/>
  <c r="D26" i="1"/>
  <c r="Q26" i="1"/>
  <c r="M26" i="1"/>
  <c r="I26" i="1"/>
  <c r="E26" i="1"/>
</calcChain>
</file>

<file path=xl/sharedStrings.xml><?xml version="1.0" encoding="utf-8"?>
<sst xmlns="http://schemas.openxmlformats.org/spreadsheetml/2006/main" count="216" uniqueCount="95">
  <si>
    <t xml:space="preserve">Trong đó </t>
  </si>
  <si>
    <t>I</t>
  </si>
  <si>
    <t>II</t>
  </si>
  <si>
    <t>Nội dung</t>
  </si>
  <si>
    <t>Tổng số
được giao</t>
  </si>
  <si>
    <t xml:space="preserve">Số 
TT </t>
  </si>
  <si>
    <t xml:space="preserve">  ĐV tính: triệu đồng</t>
  </si>
  <si>
    <t>Tổng số đã
phân bổ</t>
  </si>
  <si>
    <t>Chi sự nghiệp thể dục thể thao</t>
  </si>
  <si>
    <t>Chi sự nghiệp bảo vệ môi trường</t>
  </si>
  <si>
    <t>Chi quản lý hành chính</t>
  </si>
  <si>
    <t xml:space="preserve">DỰ TOÁN THU- CHI NGÂN SÁCH ĐƯỢC GIAO 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</si>
  <si>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</si>
  <si>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</si>
  <si>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</si>
  <si>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</si>
  <si>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DỰ TOÁN THU- CHI NGÂN SÁCH NHÀ NƯỚC</t>
  </si>
  <si>
    <t>Dự toán được giao</t>
  </si>
  <si>
    <t>Đvt: Triệu đồng</t>
  </si>
  <si>
    <t>(Dùng cho đơn vị sử dụng ngân sách)</t>
  </si>
  <si>
    <t>(Dùng cho đơn vị dự toán ngân sách cấp I/đơn vị dự toán ngân sách cấp trên)</t>
  </si>
  <si>
    <t>Tổng số thu, chi, nộp ngân sách phí, lệ phí</t>
  </si>
  <si>
    <t xml:space="preserve"> 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</si>
  <si>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</si>
  <si>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</si>
  <si>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</si>
  <si>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</si>
  <si>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</si>
  <si>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</si>
  <si>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</si>
  <si>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</si>
  <si>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</si>
  <si>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</si>
  <si>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</si>
  <si>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</si>
  <si>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</si>
  <si>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</si>
  <si>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</si>
  <si>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</si>
  <si>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</si>
  <si>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</si>
  <si>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</si>
  <si>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</si>
  <si>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</si>
  <si>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</si>
  <si>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</si>
  <si>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</si>
  <si>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</si>
  <si>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</si>
  <si>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</si>
  <si>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</si>
  <si>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</si>
  <si>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</si>
  <si>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</si>
  <si>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</si>
  <si>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</si>
  <si>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</si>
  <si>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</si>
  <si>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</si>
  <si>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</si>
  <si>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</si>
  <si>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</si>
  <si>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</si>
  <si>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</si>
  <si>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</si>
  <si>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</si>
  <si>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</si>
  <si>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</si>
  <si>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 xml:space="preserve">Chi hoạt động kinh tế </t>
  </si>
  <si>
    <t xml:space="preserve">   Biểu số 1 - Ban hành kèm theo Thông tư số 61/2017/TT-BTC ngày 15 tháng 6 năm 2017 của Bộ Tài chính</t>
  </si>
  <si>
    <t xml:space="preserve"> Biểu số 2 - Ban hành kèm theo Thông tư số 61/2017/TT-BTC ngày 15 tháng 6 năm 2017 của Bộ Tài chính</t>
  </si>
  <si>
    <t xml:space="preserve">Cơ quan Cục Thống kê </t>
  </si>
  <si>
    <t>Chi cục TK Đà Lạt</t>
  </si>
  <si>
    <t>Chi cục TK Bảo Lộc</t>
  </si>
  <si>
    <t xml:space="preserve">Chi cục TK Bảo Lâm </t>
  </si>
  <si>
    <t>Chi cục TK Di Linh</t>
  </si>
  <si>
    <t xml:space="preserve">Chi cục TK Lâm Hà </t>
  </si>
  <si>
    <t xml:space="preserve">Chi cục TK Đức Trọng </t>
  </si>
  <si>
    <t xml:space="preserve">Chi cục TK Đạ Tẻh </t>
  </si>
  <si>
    <t>Chi cục TK Đạ Huoai</t>
  </si>
  <si>
    <t>Chi cục TK Cát Tiên</t>
  </si>
  <si>
    <t xml:space="preserve">Chi cục TK Đơn Dương </t>
  </si>
  <si>
    <t xml:space="preserve">Chi cục TK Đam Rông  </t>
  </si>
  <si>
    <t xml:space="preserve">Chi cục TK Lạc Dương </t>
  </si>
  <si>
    <t>VÀ PHÂN BỔ CHO CÁC ĐƠN VỊ TRỰC THUỘC NĂM 2018</t>
  </si>
  <si>
    <t>CỤC THỐNG KÊ TỈNH LÂM ĐỒNG</t>
  </si>
  <si>
    <t xml:space="preserve"> Chương: 013</t>
  </si>
  <si>
    <t xml:space="preserve">KẾ TOÁN TRƯỞNG </t>
  </si>
  <si>
    <t xml:space="preserve">THỦ TRƯỞNG ĐƠN VỊ </t>
  </si>
  <si>
    <t xml:space="preserve">KẾ TOÁN TRƯỞNG                       </t>
  </si>
  <si>
    <t xml:space="preserve"> THỦ TRƯỞNG ĐƠN VỊ</t>
  </si>
  <si>
    <t>(Kèm theo Quyết định số 06  /QĐ-CTK   ngày 14/01/2019 của Cục Thống kê tỉnh Lâm Đồng )</t>
  </si>
  <si>
    <t>Lâm Đồng ngày 14  tháng 01  năm 2019</t>
  </si>
  <si>
    <t>Lâm Đồng ngày   14   tháng 01  năm 2019</t>
  </si>
  <si>
    <t>(Kèm theo Quyết định số06 /QĐ-CTK   ngày  14/01/2019 của Cục Thống kê tỉnh Lâm Đồng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</si>
</sst>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38" x14ac:knownFonts="1">
    <font>
      <sz val="11"/>
      <color theme="1"/>
      <name val="Calibri"/>
      <family val="2"/>
      <charset val="163"/>
      <scheme val="minor"/>
    </font>
    <font>
      <sz val="11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sz val="12"/>
      <color theme="1"/>
      <name val="Arial"/>
      <family val="2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2"/>
      <color theme="1"/>
      <name val=".VnTime"/>
      <family val="2"/>
    </font>
    <font>
      <i/>
      <sz val="12"/>
      <color theme="1"/>
      <name val=".VnTime"/>
      <family val="2"/>
    </font>
    <font>
      <b/>
      <sz val="11"/>
      <color theme="1"/>
      <name val="Cambria"/>
      <family val="1"/>
      <charset val="163"/>
      <scheme val="major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11"/>
      <color theme="1"/>
      <name val="Cambria"/>
      <family val="1"/>
      <charset val="163"/>
      <scheme val="major"/>
    </font>
    <font>
      <i/>
      <sz val="11"/>
      <color theme="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"/>
      <family val="2"/>
      <charset val="163"/>
    </font>
    <font>
      <b/>
      <sz val="8"/>
      <color theme="1"/>
      <name val="Times New Roman"/>
      <family val="1"/>
      <charset val="163"/>
    </font>
    <font>
      <sz val="8"/>
      <color theme="1"/>
      <name val="Times New Roman"/>
      <family val="1"/>
      <charset val="163"/>
    </font>
    <font>
      <i/>
      <sz val="8"/>
      <color theme="1"/>
      <name val="Times New Roman"/>
      <family val="1"/>
      <charset val="163"/>
    </font>
    <font>
      <sz val="8"/>
      <color theme="1"/>
      <name val="Cambria"/>
      <family val="1"/>
      <charset val="163"/>
      <scheme val="major"/>
    </font>
    <font>
      <b/>
      <sz val="10"/>
      <color theme="1"/>
      <name val="Times New Roman"/>
      <family val="1"/>
    </font>
    <font>
      <b/>
      <sz val="14"/>
      <color theme="1"/>
      <name val="Cambria"/>
      <family val="1"/>
      <charset val="163"/>
      <scheme val="major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4"/>
      <color theme="1"/>
      <name val="Cambria"/>
      <family val="1"/>
      <charset val="163"/>
      <scheme val="major"/>
    </font>
    <font>
      <b/>
      <sz val="14"/>
      <color theme="1"/>
      <name val="Times New Roman"/>
      <family val="1"/>
      <charset val="163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3" fontId="16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4" fillId="0" borderId="0" xfId="0" applyFo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/>
    <xf numFmtId="0" fontId="5" fillId="0" borderId="1" xfId="0" applyFont="1" applyBorder="1" applyAlignment="1">
      <alignment horizontal="center" wrapText="1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 applyBorder="1" applyAlignment="1"/>
    <xf numFmtId="3" fontId="22" fillId="0" borderId="8" xfId="0" applyNumberFormat="1" applyFont="1" applyBorder="1" applyAlignment="1">
      <alignment vertical="top" wrapText="1"/>
    </xf>
    <xf numFmtId="3" fontId="22" fillId="0" borderId="8" xfId="0" applyNumberFormat="1" applyFont="1" applyBorder="1"/>
    <xf numFmtId="3" fontId="22" fillId="0" borderId="8" xfId="0" applyNumberFormat="1" applyFont="1" applyBorder="1" applyAlignment="1">
      <alignment horizontal="justify" vertical="top" wrapText="1"/>
    </xf>
    <xf numFmtId="3" fontId="21" fillId="0" borderId="8" xfId="0" applyNumberFormat="1" applyFont="1" applyBorder="1" applyAlignment="1">
      <alignment horizontal="center" vertical="top" wrapText="1"/>
    </xf>
    <xf numFmtId="3" fontId="21" fillId="0" borderId="8" xfId="0" applyNumberFormat="1" applyFont="1" applyBorder="1"/>
    <xf numFmtId="3" fontId="21" fillId="0" borderId="8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8" xfId="0" applyNumberFormat="1" applyFont="1" applyBorder="1" applyAlignment="1"/>
    <xf numFmtId="3" fontId="21" fillId="0" borderId="8" xfId="0" applyNumberFormat="1" applyFont="1" applyBorder="1" applyAlignment="1"/>
    <xf numFmtId="3" fontId="22" fillId="0" borderId="9" xfId="0" applyNumberFormat="1" applyFont="1" applyBorder="1"/>
    <xf numFmtId="164" fontId="22" fillId="0" borderId="8" xfId="2" applyNumberFormat="1" applyFont="1" applyBorder="1"/>
    <xf numFmtId="0" fontId="25" fillId="0" borderId="8" xfId="0" applyFont="1" applyBorder="1" applyAlignment="1">
      <alignment wrapText="1"/>
    </xf>
    <xf numFmtId="0" fontId="26" fillId="0" borderId="8" xfId="0" applyFont="1" applyBorder="1" applyAlignment="1">
      <alignment wrapText="1"/>
    </xf>
    <xf numFmtId="3" fontId="28" fillId="0" borderId="8" xfId="0" applyNumberFormat="1" applyFont="1" applyBorder="1"/>
    <xf numFmtId="0" fontId="5" fillId="0" borderId="8" xfId="0" applyFont="1" applyBorder="1" applyAlignment="1">
      <alignment horizontal="center"/>
    </xf>
    <xf numFmtId="0" fontId="24" fillId="0" borderId="8" xfId="0" applyFont="1" applyBorder="1" applyAlignment="1">
      <alignment wrapText="1"/>
    </xf>
    <xf numFmtId="0" fontId="29" fillId="0" borderId="0" xfId="0" applyFont="1"/>
    <xf numFmtId="0" fontId="5" fillId="0" borderId="7" xfId="0" applyFont="1" applyBorder="1" applyAlignment="1">
      <alignment horizontal="center"/>
    </xf>
    <xf numFmtId="0" fontId="24" fillId="0" borderId="7" xfId="0" applyFont="1" applyBorder="1" applyAlignment="1">
      <alignment wrapText="1"/>
    </xf>
    <xf numFmtId="3" fontId="30" fillId="0" borderId="7" xfId="0" applyNumberFormat="1" applyFont="1" applyBorder="1" applyAlignment="1">
      <alignment horizontal="center"/>
    </xf>
    <xf numFmtId="3" fontId="28" fillId="0" borderId="7" xfId="0" applyNumberFormat="1" applyFont="1" applyBorder="1"/>
    <xf numFmtId="0" fontId="23" fillId="0" borderId="0" xfId="0" applyFont="1" applyAlignment="1"/>
    <xf numFmtId="0" fontId="24" fillId="0" borderId="6" xfId="0" applyFont="1" applyBorder="1" applyAlignment="1">
      <alignment horizontal="center"/>
    </xf>
    <xf numFmtId="0" fontId="25" fillId="0" borderId="8" xfId="0" applyFont="1" applyBorder="1" applyAlignment="1">
      <alignment horizontal="justify" wrapText="1"/>
    </xf>
    <xf numFmtId="0" fontId="26" fillId="0" borderId="9" xfId="0" applyFont="1" applyBorder="1" applyAlignment="1">
      <alignment wrapText="1"/>
    </xf>
    <xf numFmtId="0" fontId="27" fillId="0" borderId="0" xfId="0" applyFont="1" applyAlignment="1"/>
    <xf numFmtId="0" fontId="20" fillId="0" borderId="0" xfId="0" applyFont="1"/>
    <xf numFmtId="0" fontId="31" fillId="0" borderId="0" xfId="0" applyFont="1" applyAlignment="1"/>
    <xf numFmtId="0" fontId="19" fillId="0" borderId="0" xfId="0" applyFont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33" fillId="0" borderId="1" xfId="0" applyFont="1" applyBorder="1" applyAlignment="1">
      <alignment horizontal="center" vertical="center"/>
    </xf>
    <xf numFmtId="165" fontId="20" fillId="0" borderId="7" xfId="0" applyNumberFormat="1" applyFont="1" applyBorder="1"/>
    <xf numFmtId="165" fontId="20" fillId="0" borderId="8" xfId="0" applyNumberFormat="1" applyFont="1" applyBorder="1"/>
    <xf numFmtId="165" fontId="34" fillId="0" borderId="8" xfId="0" applyNumberFormat="1" applyFont="1" applyBorder="1"/>
    <xf numFmtId="165" fontId="20" fillId="0" borderId="8" xfId="0" applyNumberFormat="1" applyFont="1" applyBorder="1" applyAlignment="1"/>
    <xf numFmtId="165" fontId="35" fillId="0" borderId="8" xfId="0" applyNumberFormat="1" applyFont="1" applyBorder="1"/>
    <xf numFmtId="165" fontId="20" fillId="0" borderId="9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6" fillId="0" borderId="7" xfId="0" applyFont="1" applyBorder="1" applyAlignment="1">
      <alignment wrapText="1"/>
    </xf>
    <xf numFmtId="0" fontId="36" fillId="0" borderId="8" xfId="0" applyFont="1" applyBorder="1" applyAlignment="1">
      <alignment wrapText="1"/>
    </xf>
    <xf numFmtId="0" fontId="37" fillId="0" borderId="8" xfId="0" applyFont="1" applyBorder="1" applyAlignment="1">
      <alignment wrapText="1"/>
    </xf>
    <xf numFmtId="0" fontId="36" fillId="0" borderId="8" xfId="0" applyFont="1" applyBorder="1" applyAlignment="1">
      <alignment horizontal="justify" vertical="top" wrapText="1"/>
    </xf>
    <xf numFmtId="0" fontId="36" fillId="0" borderId="8" xfId="0" applyFont="1" applyBorder="1" applyAlignment="1">
      <alignment vertical="top" wrapText="1"/>
    </xf>
    <xf numFmtId="0" fontId="37" fillId="0" borderId="8" xfId="0" applyFont="1" applyBorder="1" applyAlignment="1">
      <alignment vertical="top" wrapText="1"/>
    </xf>
    <xf numFmtId="0" fontId="37" fillId="0" borderId="9" xfId="0" applyFont="1" applyBorder="1" applyAlignment="1">
      <alignment vertical="top" wrapText="1"/>
    </xf>
    <xf numFmtId="0" fontId="20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tabSelected="1" workbookViewId="0">
      <selection activeCell="A4" sqref="A4:Q4"/>
    </sheetView>
  </sheetViews>
  <sheetFormatPr defaultColWidth="9" defaultRowHeight="18" x14ac:dyDescent="0.25"/>
  <cols>
    <col min="1" max="1" width="4.42578125" style="2" customWidth="1"/>
    <col min="2" max="2" width="34" style="50" customWidth="1"/>
    <col min="3" max="3" width="7.42578125" style="2" customWidth="1"/>
    <col min="4" max="4" width="7.85546875" style="2" customWidth="1"/>
    <col min="5" max="5" width="8.28515625" style="2" customWidth="1"/>
    <col min="6" max="17" width="6.7109375" style="2" customWidth="1"/>
    <col min="18" max="16384" width="9" style="2"/>
  </cols>
  <sheetData>
    <row r="1" spans="1:17" ht="57.75" customHeight="1" x14ac:dyDescent="0.25">
      <c r="A1" s="81" t="s">
        <v>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x14ac:dyDescent="0.25">
      <c r="A2" s="87" t="s">
        <v>85</v>
      </c>
      <c r="B2" s="87"/>
      <c r="C2" s="4"/>
      <c r="D2" s="3"/>
      <c r="E2" s="78"/>
      <c r="F2" s="78"/>
      <c r="G2" s="5"/>
      <c r="H2" s="5"/>
    </row>
    <row r="3" spans="1:17" x14ac:dyDescent="0.25">
      <c r="A3" s="87" t="s">
        <v>86</v>
      </c>
      <c r="B3" s="87"/>
      <c r="C3" s="4"/>
      <c r="D3" s="3"/>
      <c r="E3" s="3"/>
      <c r="F3" s="4"/>
      <c r="G3" s="5"/>
      <c r="H3" s="5"/>
    </row>
    <row r="4" spans="1:17" x14ac:dyDescent="0.25">
      <c r="A4" s="78" t="s">
        <v>11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x14ac:dyDescent="0.25">
      <c r="A5" s="78" t="s">
        <v>84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x14ac:dyDescent="0.25">
      <c r="A6" s="79" t="s">
        <v>94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x14ac:dyDescent="0.25">
      <c r="A7" s="80" t="s">
        <v>20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x14ac:dyDescent="0.25">
      <c r="A8" s="5"/>
      <c r="B8" s="46"/>
      <c r="C8" s="5"/>
      <c r="D8" s="5"/>
      <c r="G8" s="5"/>
      <c r="H8" s="5"/>
      <c r="O8" s="24" t="s">
        <v>6</v>
      </c>
      <c r="P8" s="24"/>
    </row>
    <row r="9" spans="1:17" x14ac:dyDescent="0.25">
      <c r="A9" s="85" t="s">
        <v>5</v>
      </c>
      <c r="B9" s="83" t="s">
        <v>3</v>
      </c>
      <c r="C9" s="85" t="s">
        <v>4</v>
      </c>
      <c r="D9" s="85" t="s">
        <v>7</v>
      </c>
      <c r="E9" s="89" t="s">
        <v>0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1:17" ht="79.5" customHeight="1" x14ac:dyDescent="0.25">
      <c r="A10" s="88"/>
      <c r="B10" s="84"/>
      <c r="C10" s="86"/>
      <c r="D10" s="86"/>
      <c r="E10" s="16" t="s">
        <v>71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  <c r="K10" s="16" t="s">
        <v>77</v>
      </c>
      <c r="L10" s="16" t="s">
        <v>78</v>
      </c>
      <c r="M10" s="16" t="s">
        <v>79</v>
      </c>
      <c r="N10" s="16" t="s">
        <v>80</v>
      </c>
      <c r="O10" s="16" t="s">
        <v>81</v>
      </c>
      <c r="P10" s="16" t="s">
        <v>82</v>
      </c>
      <c r="Q10" s="16" t="s">
        <v>83</v>
      </c>
    </row>
    <row r="11" spans="1:17" ht="26.25" customHeight="1" x14ac:dyDescent="0.25">
      <c r="A11" s="18"/>
      <c r="B11" s="47"/>
      <c r="C11" s="19"/>
      <c r="D11" s="19"/>
      <c r="E11" s="17">
        <v>2</v>
      </c>
      <c r="F11" s="17">
        <v>3</v>
      </c>
      <c r="G11" s="17">
        <v>4</v>
      </c>
      <c r="H11" s="17">
        <v>5</v>
      </c>
      <c r="I11" s="17">
        <v>6</v>
      </c>
      <c r="J11" s="17">
        <v>7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7">
        <v>13</v>
      </c>
      <c r="Q11" s="17">
        <v>14</v>
      </c>
    </row>
    <row r="12" spans="1:17" s="41" customFormat="1" x14ac:dyDescent="0.25">
      <c r="A12" s="42" t="s">
        <v>1</v>
      </c>
      <c r="B12" s="43" t="s">
        <v>21</v>
      </c>
      <c r="C12" s="44"/>
      <c r="D12" s="44"/>
      <c r="E12" s="44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x14ac:dyDescent="0.25">
      <c r="A13" s="20">
        <v>1</v>
      </c>
      <c r="B13" s="36" t="s">
        <v>22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x14ac:dyDescent="0.25">
      <c r="A14" s="20" t="s">
        <v>23</v>
      </c>
      <c r="B14" s="36" t="s">
        <v>24</v>
      </c>
      <c r="C14" s="2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x14ac:dyDescent="0.25">
      <c r="A15" s="20" t="s">
        <v>25</v>
      </c>
      <c r="B15" s="36" t="s">
        <v>26</v>
      </c>
      <c r="C15" s="27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x14ac:dyDescent="0.25">
      <c r="A16" s="20">
        <v>2</v>
      </c>
      <c r="B16" s="36" t="s">
        <v>27</v>
      </c>
      <c r="C16" s="2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x14ac:dyDescent="0.25">
      <c r="A17" s="20" t="s">
        <v>28</v>
      </c>
      <c r="B17" s="36" t="s">
        <v>29</v>
      </c>
      <c r="C17" s="2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5">
      <c r="A18" s="20" t="s">
        <v>30</v>
      </c>
      <c r="B18" s="36" t="s">
        <v>31</v>
      </c>
      <c r="C18" s="30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5">
      <c r="A19" s="20" t="s">
        <v>32</v>
      </c>
      <c r="B19" s="36" t="s">
        <v>33</v>
      </c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5">
      <c r="A20" s="20" t="s">
        <v>34</v>
      </c>
      <c r="B20" s="36" t="s">
        <v>10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x14ac:dyDescent="0.25">
      <c r="A21" s="20" t="s">
        <v>30</v>
      </c>
      <c r="B21" s="36" t="s">
        <v>35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5">
      <c r="A22" s="20" t="s">
        <v>32</v>
      </c>
      <c r="B22" s="36" t="s">
        <v>36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5">
      <c r="A23" s="20">
        <v>3</v>
      </c>
      <c r="B23" s="36" t="s">
        <v>37</v>
      </c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x14ac:dyDescent="0.25">
      <c r="A24" s="20" t="s">
        <v>38</v>
      </c>
      <c r="B24" s="36" t="s">
        <v>24</v>
      </c>
      <c r="C24" s="31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5">
      <c r="A25" s="20" t="s">
        <v>39</v>
      </c>
      <c r="B25" s="36" t="s">
        <v>26</v>
      </c>
      <c r="C25" s="31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s="41" customFormat="1" x14ac:dyDescent="0.25">
      <c r="A26" s="39" t="s">
        <v>2</v>
      </c>
      <c r="B26" s="40" t="s">
        <v>40</v>
      </c>
      <c r="C26" s="38">
        <f>C27+C40+C43+C46+C49+C52+C55+C58+C61+C37</f>
        <v>41525</v>
      </c>
      <c r="D26" s="38">
        <f t="shared" ref="D26:Q26" si="0">D27+D40+D43+D46+D49+D52+D55+D58+D61+D37</f>
        <v>41524.800000000003</v>
      </c>
      <c r="E26" s="38">
        <f t="shared" si="0"/>
        <v>40873</v>
      </c>
      <c r="F26" s="38">
        <f t="shared" si="0"/>
        <v>63</v>
      </c>
      <c r="G26" s="38">
        <f t="shared" si="0"/>
        <v>68.400000000000006</v>
      </c>
      <c r="H26" s="38">
        <f t="shared" si="0"/>
        <v>48.8</v>
      </c>
      <c r="I26" s="38">
        <f t="shared" si="0"/>
        <v>55.5</v>
      </c>
      <c r="J26" s="38">
        <f t="shared" si="0"/>
        <v>55.5</v>
      </c>
      <c r="K26" s="38">
        <f t="shared" si="0"/>
        <v>50</v>
      </c>
      <c r="L26" s="38">
        <f t="shared" si="0"/>
        <v>49</v>
      </c>
      <c r="M26" s="38">
        <f t="shared" si="0"/>
        <v>60.9</v>
      </c>
      <c r="N26" s="38">
        <f t="shared" si="0"/>
        <v>53.1</v>
      </c>
      <c r="O26" s="38">
        <f t="shared" si="0"/>
        <v>51.2</v>
      </c>
      <c r="P26" s="38">
        <f t="shared" si="0"/>
        <v>51.4</v>
      </c>
      <c r="Q26" s="38">
        <f t="shared" si="0"/>
        <v>45</v>
      </c>
    </row>
    <row r="27" spans="1:17" x14ac:dyDescent="0.25">
      <c r="A27" s="20">
        <v>1</v>
      </c>
      <c r="B27" s="36" t="s">
        <v>10</v>
      </c>
      <c r="C27" s="38">
        <f>SUM(C28:C29)</f>
        <v>41490</v>
      </c>
      <c r="D27" s="38">
        <f t="shared" ref="D27:Q27" si="1">SUM(D28:D29)</f>
        <v>41489.800000000003</v>
      </c>
      <c r="E27" s="38">
        <f t="shared" si="1"/>
        <v>40838</v>
      </c>
      <c r="F27" s="38">
        <f t="shared" si="1"/>
        <v>63</v>
      </c>
      <c r="G27" s="38">
        <f t="shared" si="1"/>
        <v>68.400000000000006</v>
      </c>
      <c r="H27" s="38">
        <f t="shared" si="1"/>
        <v>48.8</v>
      </c>
      <c r="I27" s="38">
        <f t="shared" si="1"/>
        <v>55.5</v>
      </c>
      <c r="J27" s="38">
        <f t="shared" si="1"/>
        <v>55.5</v>
      </c>
      <c r="K27" s="38">
        <f t="shared" si="1"/>
        <v>50</v>
      </c>
      <c r="L27" s="38">
        <f t="shared" si="1"/>
        <v>49</v>
      </c>
      <c r="M27" s="38">
        <f t="shared" si="1"/>
        <v>60.9</v>
      </c>
      <c r="N27" s="38">
        <f t="shared" si="1"/>
        <v>53.1</v>
      </c>
      <c r="O27" s="38">
        <f t="shared" si="1"/>
        <v>51.2</v>
      </c>
      <c r="P27" s="38">
        <f t="shared" si="1"/>
        <v>51.4</v>
      </c>
      <c r="Q27" s="38">
        <f t="shared" si="1"/>
        <v>45</v>
      </c>
    </row>
    <row r="28" spans="1:17" x14ac:dyDescent="0.25">
      <c r="A28" s="20" t="s">
        <v>23</v>
      </c>
      <c r="B28" s="36" t="s">
        <v>35</v>
      </c>
      <c r="C28" s="26">
        <v>13637</v>
      </c>
      <c r="D28" s="26">
        <f>SUM(E28:Q28)</f>
        <v>13636.8</v>
      </c>
      <c r="E28" s="35">
        <v>12985</v>
      </c>
      <c r="F28" s="35">
        <v>63</v>
      </c>
      <c r="G28" s="35">
        <v>68.400000000000006</v>
      </c>
      <c r="H28" s="35">
        <v>48.8</v>
      </c>
      <c r="I28" s="35">
        <v>55.5</v>
      </c>
      <c r="J28" s="35">
        <v>55.5</v>
      </c>
      <c r="K28" s="35">
        <v>50</v>
      </c>
      <c r="L28" s="35">
        <v>49</v>
      </c>
      <c r="M28" s="35">
        <v>60.9</v>
      </c>
      <c r="N28" s="35">
        <v>53.1</v>
      </c>
      <c r="O28" s="35">
        <v>51.2</v>
      </c>
      <c r="P28" s="35">
        <v>51.4</v>
      </c>
      <c r="Q28" s="35">
        <v>45</v>
      </c>
    </row>
    <row r="29" spans="1:17" x14ac:dyDescent="0.25">
      <c r="A29" s="20" t="s">
        <v>25</v>
      </c>
      <c r="B29" s="36" t="s">
        <v>36</v>
      </c>
      <c r="C29" s="26">
        <v>27853</v>
      </c>
      <c r="D29" s="26">
        <f>SUM(E29:Q29)</f>
        <v>27853</v>
      </c>
      <c r="E29" s="33">
        <v>27853</v>
      </c>
      <c r="F29" s="33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1">
        <v>2</v>
      </c>
      <c r="B30" s="36" t="s">
        <v>41</v>
      </c>
      <c r="C30" s="29"/>
      <c r="D30" s="26"/>
      <c r="E30" s="26"/>
      <c r="F30" s="30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23.25" x14ac:dyDescent="0.25">
      <c r="A31" s="21" t="s">
        <v>28</v>
      </c>
      <c r="B31" s="36" t="s">
        <v>42</v>
      </c>
      <c r="C31" s="29"/>
      <c r="D31" s="26"/>
      <c r="E31" s="26"/>
      <c r="F31" s="29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5">
      <c r="A32" s="22"/>
      <c r="B32" s="37" t="s">
        <v>43</v>
      </c>
      <c r="C32" s="26"/>
      <c r="D32" s="33"/>
      <c r="E32" s="33"/>
      <c r="F32" s="33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5">
      <c r="A33" s="22"/>
      <c r="B33" s="37" t="s">
        <v>44</v>
      </c>
      <c r="C33" s="29"/>
      <c r="D33" s="26"/>
      <c r="E33" s="26"/>
      <c r="F33" s="30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5">
      <c r="A34" s="22"/>
      <c r="B34" s="37" t="s">
        <v>45</v>
      </c>
      <c r="C34" s="29"/>
      <c r="D34" s="26"/>
      <c r="E34" s="26"/>
      <c r="F34" s="29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23.25" x14ac:dyDescent="0.25">
      <c r="A35" s="21" t="s">
        <v>34</v>
      </c>
      <c r="B35" s="36" t="s">
        <v>46</v>
      </c>
      <c r="C35" s="26"/>
      <c r="D35" s="33"/>
      <c r="E35" s="33"/>
      <c r="F35" s="33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5">
      <c r="A36" s="21" t="s">
        <v>47</v>
      </c>
      <c r="B36" s="36" t="s">
        <v>48</v>
      </c>
      <c r="C36" s="29"/>
      <c r="D36" s="26"/>
      <c r="E36" s="26"/>
      <c r="F36" s="30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5">
      <c r="A37" s="20">
        <v>3</v>
      </c>
      <c r="B37" s="36" t="s">
        <v>49</v>
      </c>
      <c r="C37" s="38">
        <f>SUM(C38:C39)</f>
        <v>35</v>
      </c>
      <c r="D37" s="38">
        <f t="shared" ref="D37:Q37" si="2">SUM(D38:D39)</f>
        <v>35</v>
      </c>
      <c r="E37" s="38">
        <f t="shared" si="2"/>
        <v>35</v>
      </c>
      <c r="F37" s="38">
        <f t="shared" si="2"/>
        <v>0</v>
      </c>
      <c r="G37" s="38">
        <f t="shared" si="2"/>
        <v>0</v>
      </c>
      <c r="H37" s="38">
        <f t="shared" si="2"/>
        <v>0</v>
      </c>
      <c r="I37" s="38">
        <f t="shared" si="2"/>
        <v>0</v>
      </c>
      <c r="J37" s="38">
        <f t="shared" si="2"/>
        <v>0</v>
      </c>
      <c r="K37" s="38">
        <f t="shared" si="2"/>
        <v>0</v>
      </c>
      <c r="L37" s="38">
        <f t="shared" si="2"/>
        <v>0</v>
      </c>
      <c r="M37" s="38">
        <f t="shared" si="2"/>
        <v>0</v>
      </c>
      <c r="N37" s="38">
        <f t="shared" si="2"/>
        <v>0</v>
      </c>
      <c r="O37" s="38">
        <f t="shared" si="2"/>
        <v>0</v>
      </c>
      <c r="P37" s="38">
        <f t="shared" si="2"/>
        <v>0</v>
      </c>
      <c r="Q37" s="38">
        <f t="shared" si="2"/>
        <v>0</v>
      </c>
    </row>
    <row r="38" spans="1:17" x14ac:dyDescent="0.25">
      <c r="A38" s="20" t="s">
        <v>38</v>
      </c>
      <c r="B38" s="36" t="s">
        <v>31</v>
      </c>
      <c r="C38" s="26"/>
      <c r="D38" s="33"/>
      <c r="E38" s="33"/>
      <c r="F38" s="33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5">
      <c r="A39" s="20" t="s">
        <v>39</v>
      </c>
      <c r="B39" s="36" t="s">
        <v>48</v>
      </c>
      <c r="C39" s="29">
        <v>35</v>
      </c>
      <c r="D39" s="26">
        <v>35</v>
      </c>
      <c r="E39" s="26">
        <v>35</v>
      </c>
      <c r="F39" s="30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5">
      <c r="A40" s="20">
        <v>4</v>
      </c>
      <c r="B40" s="36" t="s">
        <v>50</v>
      </c>
      <c r="C40" s="29"/>
      <c r="D40" s="26"/>
      <c r="E40" s="26"/>
      <c r="F40" s="29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5">
      <c r="A41" s="20" t="s">
        <v>51</v>
      </c>
      <c r="B41" s="36" t="s">
        <v>31</v>
      </c>
      <c r="C41" s="26"/>
      <c r="D41" s="33"/>
      <c r="E41" s="33"/>
      <c r="F41" s="33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5">
      <c r="A42" s="20" t="s">
        <v>52</v>
      </c>
      <c r="B42" s="36" t="s">
        <v>48</v>
      </c>
      <c r="C42" s="29"/>
      <c r="D42" s="26"/>
      <c r="E42" s="26"/>
      <c r="F42" s="30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5">
      <c r="A43" s="20">
        <v>5</v>
      </c>
      <c r="B43" s="36" t="s">
        <v>53</v>
      </c>
      <c r="C43" s="29"/>
      <c r="D43" s="26"/>
      <c r="E43" s="26"/>
      <c r="F43" s="29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x14ac:dyDescent="0.25">
      <c r="A44" s="20" t="s">
        <v>54</v>
      </c>
      <c r="B44" s="36" t="s">
        <v>31</v>
      </c>
      <c r="C44" s="26"/>
      <c r="D44" s="33"/>
      <c r="E44" s="33"/>
      <c r="F44" s="33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x14ac:dyDescent="0.25">
      <c r="A45" s="20" t="s">
        <v>55</v>
      </c>
      <c r="B45" s="36" t="s">
        <v>48</v>
      </c>
      <c r="C45" s="29"/>
      <c r="D45" s="26"/>
      <c r="E45" s="26"/>
      <c r="F45" s="30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x14ac:dyDescent="0.25">
      <c r="A46" s="20">
        <v>6</v>
      </c>
      <c r="B46" s="36" t="s">
        <v>68</v>
      </c>
      <c r="C46" s="29"/>
      <c r="D46" s="26"/>
      <c r="E46" s="26"/>
      <c r="F46" s="29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x14ac:dyDescent="0.25">
      <c r="A47" s="20" t="s">
        <v>56</v>
      </c>
      <c r="B47" s="36" t="s">
        <v>31</v>
      </c>
      <c r="C47" s="26"/>
      <c r="D47" s="33"/>
      <c r="E47" s="33"/>
      <c r="F47" s="33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x14ac:dyDescent="0.25">
      <c r="A48" s="20" t="s">
        <v>57</v>
      </c>
      <c r="B48" s="36" t="s">
        <v>48</v>
      </c>
      <c r="C48" s="29"/>
      <c r="D48" s="26"/>
      <c r="E48" s="26"/>
      <c r="F48" s="30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x14ac:dyDescent="0.25">
      <c r="A49" s="20">
        <v>7</v>
      </c>
      <c r="B49" s="36" t="s">
        <v>9</v>
      </c>
      <c r="C49" s="29"/>
      <c r="D49" s="26"/>
      <c r="E49" s="26"/>
      <c r="F49" s="29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5">
      <c r="A50" s="20" t="s">
        <v>58</v>
      </c>
      <c r="B50" s="36" t="s">
        <v>31</v>
      </c>
      <c r="C50" s="26"/>
      <c r="D50" s="33"/>
      <c r="E50" s="33"/>
      <c r="F50" s="33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x14ac:dyDescent="0.25">
      <c r="A51" s="20" t="s">
        <v>59</v>
      </c>
      <c r="B51" s="36" t="s">
        <v>48</v>
      </c>
      <c r="C51" s="29"/>
      <c r="D51" s="26"/>
      <c r="E51" s="26"/>
      <c r="F51" s="30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x14ac:dyDescent="0.25">
      <c r="A52" s="20">
        <v>8</v>
      </c>
      <c r="B52" s="36" t="s">
        <v>60</v>
      </c>
      <c r="C52" s="29"/>
      <c r="D52" s="26"/>
      <c r="E52" s="26"/>
      <c r="F52" s="29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x14ac:dyDescent="0.25">
      <c r="A53" s="20" t="s">
        <v>61</v>
      </c>
      <c r="B53" s="36" t="s">
        <v>31</v>
      </c>
      <c r="C53" s="26"/>
      <c r="D53" s="33"/>
      <c r="E53" s="33"/>
      <c r="F53" s="33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x14ac:dyDescent="0.25">
      <c r="A54" s="20" t="s">
        <v>62</v>
      </c>
      <c r="B54" s="36" t="s">
        <v>48</v>
      </c>
      <c r="C54" s="29"/>
      <c r="D54" s="26"/>
      <c r="E54" s="26"/>
      <c r="F54" s="30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23.25" x14ac:dyDescent="0.25">
      <c r="A55" s="20">
        <v>9</v>
      </c>
      <c r="B55" s="36" t="s">
        <v>63</v>
      </c>
      <c r="C55" s="29"/>
      <c r="D55" s="26"/>
      <c r="E55" s="26"/>
      <c r="F55" s="29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x14ac:dyDescent="0.25">
      <c r="A56" s="20" t="s">
        <v>64</v>
      </c>
      <c r="B56" s="36" t="s">
        <v>31</v>
      </c>
      <c r="C56" s="26"/>
      <c r="D56" s="33"/>
      <c r="E56" s="33"/>
      <c r="F56" s="33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x14ac:dyDescent="0.25">
      <c r="A57" s="20" t="s">
        <v>65</v>
      </c>
      <c r="B57" s="36" t="s">
        <v>48</v>
      </c>
      <c r="C57" s="29"/>
      <c r="D57" s="26"/>
      <c r="E57" s="26"/>
      <c r="F57" s="30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x14ac:dyDescent="0.25">
      <c r="A58" s="20">
        <v>10</v>
      </c>
      <c r="B58" s="36" t="s">
        <v>8</v>
      </c>
      <c r="C58" s="29"/>
      <c r="D58" s="26"/>
      <c r="E58" s="26"/>
      <c r="F58" s="29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x14ac:dyDescent="0.25">
      <c r="A59" s="20" t="s">
        <v>66</v>
      </c>
      <c r="B59" s="36" t="s">
        <v>31</v>
      </c>
      <c r="C59" s="26"/>
      <c r="D59" s="33"/>
      <c r="E59" s="33"/>
      <c r="F59" s="33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x14ac:dyDescent="0.25">
      <c r="A60" s="20" t="s">
        <v>67</v>
      </c>
      <c r="B60" s="36" t="s">
        <v>48</v>
      </c>
      <c r="C60" s="29"/>
      <c r="D60" s="26"/>
      <c r="E60" s="26"/>
      <c r="F60" s="30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x14ac:dyDescent="0.25">
      <c r="A61" s="20">
        <v>11</v>
      </c>
      <c r="B61" s="48" t="s">
        <v>12</v>
      </c>
      <c r="C61" s="32"/>
      <c r="D61" s="33"/>
      <c r="E61" s="33"/>
      <c r="F61" s="33"/>
      <c r="G61" s="33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x14ac:dyDescent="0.25">
      <c r="A62" s="20">
        <v>1</v>
      </c>
      <c r="B62" s="36" t="s">
        <v>13</v>
      </c>
      <c r="C62" s="26"/>
      <c r="D62" s="33"/>
      <c r="E62" s="33"/>
      <c r="F62" s="33"/>
      <c r="G62" s="30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31.5" customHeight="1" x14ac:dyDescent="0.25">
      <c r="A63" s="20"/>
      <c r="B63" s="37" t="s">
        <v>14</v>
      </c>
      <c r="C63" s="29"/>
      <c r="D63" s="26"/>
      <c r="E63" s="26"/>
      <c r="F63" s="30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x14ac:dyDescent="0.25">
      <c r="A64" s="20">
        <v>2</v>
      </c>
      <c r="B64" s="48" t="s">
        <v>12</v>
      </c>
      <c r="C64" s="29"/>
      <c r="D64" s="26"/>
      <c r="E64" s="26"/>
      <c r="F64" s="29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x14ac:dyDescent="0.25">
      <c r="A65" s="23"/>
      <c r="B65" s="49" t="s">
        <v>15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ht="18.75" x14ac:dyDescent="0.3">
      <c r="A66" s="51"/>
      <c r="B66" s="52"/>
      <c r="C66" s="51"/>
      <c r="D66" s="51"/>
      <c r="E66" s="51"/>
      <c r="F66" s="51"/>
      <c r="G66" s="51"/>
      <c r="H66" s="51"/>
      <c r="I66" s="51"/>
      <c r="J66" s="51"/>
      <c r="K66" s="82" t="s">
        <v>93</v>
      </c>
      <c r="L66" s="82"/>
      <c r="M66" s="82"/>
      <c r="N66" s="82"/>
      <c r="O66" s="82"/>
      <c r="P66" s="82"/>
      <c r="Q66" s="82"/>
    </row>
    <row r="67" spans="1:17" ht="18.75" x14ac:dyDescent="0.3">
      <c r="A67" s="51"/>
      <c r="B67" s="53" t="s">
        <v>87</v>
      </c>
      <c r="C67" s="51"/>
      <c r="D67" s="51"/>
      <c r="E67" s="51"/>
      <c r="F67" s="51"/>
      <c r="G67" s="51"/>
      <c r="H67" s="51"/>
      <c r="I67" s="51"/>
      <c r="J67" s="51"/>
      <c r="K67" s="77" t="s">
        <v>88</v>
      </c>
      <c r="L67" s="77"/>
      <c r="M67" s="77"/>
      <c r="N67" s="77"/>
      <c r="O67" s="77"/>
      <c r="P67" s="77"/>
      <c r="Q67" s="77"/>
    </row>
    <row r="68" spans="1:17" ht="18.75" x14ac:dyDescent="0.3">
      <c r="A68" s="51"/>
      <c r="B68" s="52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7" ht="18.75" x14ac:dyDescent="0.3">
      <c r="A69" s="51"/>
      <c r="B69" s="52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 ht="18.75" x14ac:dyDescent="0.3">
      <c r="A70" s="51"/>
      <c r="B70" s="52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ht="18.75" x14ac:dyDescent="0.3">
      <c r="A71" s="51"/>
      <c r="B71" s="52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ht="18.75" x14ac:dyDescent="0.3">
      <c r="A72" s="51"/>
      <c r="B72" s="52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ht="18.75" x14ac:dyDescent="0.3">
      <c r="A73" s="51"/>
      <c r="B73" s="52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</sheetData>
  <mergeCells count="15">
    <mergeCell ref="K67:Q67"/>
    <mergeCell ref="A5:Q5"/>
    <mergeCell ref="A6:Q6"/>
    <mergeCell ref="A7:Q7"/>
    <mergeCell ref="A1:Q1"/>
    <mergeCell ref="K66:Q66"/>
    <mergeCell ref="B9:B10"/>
    <mergeCell ref="D9:D10"/>
    <mergeCell ref="A2:B2"/>
    <mergeCell ref="E2:F2"/>
    <mergeCell ref="A3:B3"/>
    <mergeCell ref="C9:C10"/>
    <mergeCell ref="A9:A10"/>
    <mergeCell ref="E9:Q9"/>
    <mergeCell ref="A4:Q4"/>
  </mergeCells>
  <pageMargins left="0.2" right="0.17" top="0.38" bottom="0.2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sqref="A1:C1"/>
    </sheetView>
  </sheetViews>
  <sheetFormatPr defaultColWidth="9" defaultRowHeight="18" x14ac:dyDescent="0.25"/>
  <cols>
    <col min="1" max="1" width="11.5703125" style="14" customWidth="1"/>
    <col min="2" max="2" width="79.28515625" style="2" customWidth="1"/>
    <col min="3" max="3" width="43.42578125" style="2" customWidth="1"/>
    <col min="4" max="16384" width="9" style="1"/>
  </cols>
  <sheetData>
    <row r="1" spans="1:17" ht="48.75" customHeight="1" x14ac:dyDescent="0.2">
      <c r="A1" s="91" t="s">
        <v>70</v>
      </c>
      <c r="B1" s="92"/>
      <c r="C1" s="92"/>
    </row>
    <row r="2" spans="1:17" x14ac:dyDescent="0.25">
      <c r="A2" s="87" t="s">
        <v>85</v>
      </c>
      <c r="B2" s="87"/>
    </row>
    <row r="3" spans="1:17" x14ac:dyDescent="0.25">
      <c r="A3" s="87" t="s">
        <v>86</v>
      </c>
      <c r="B3" s="87"/>
    </row>
    <row r="4" spans="1:17" ht="15.75" x14ac:dyDescent="0.25">
      <c r="A4" s="78" t="s">
        <v>16</v>
      </c>
      <c r="B4" s="78"/>
      <c r="C4" s="78"/>
    </row>
    <row r="5" spans="1:17" s="2" customFormat="1" x14ac:dyDescent="0.25">
      <c r="A5" s="79" t="s">
        <v>91</v>
      </c>
      <c r="B5" s="79"/>
      <c r="C5" s="7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2" customFormat="1" x14ac:dyDescent="0.25">
      <c r="A6" s="80" t="s">
        <v>19</v>
      </c>
      <c r="B6" s="80"/>
      <c r="C6" s="80"/>
      <c r="D6" s="7"/>
      <c r="E6" s="5"/>
    </row>
    <row r="7" spans="1:17" x14ac:dyDescent="0.25">
      <c r="A7" s="13"/>
      <c r="C7" s="59" t="s">
        <v>18</v>
      </c>
    </row>
    <row r="8" spans="1:17" s="15" customFormat="1" ht="45" customHeight="1" x14ac:dyDescent="0.25">
      <c r="A8" s="12" t="s">
        <v>5</v>
      </c>
      <c r="B8" s="60" t="s">
        <v>3</v>
      </c>
      <c r="C8" s="60" t="s">
        <v>17</v>
      </c>
    </row>
    <row r="9" spans="1:17" s="10" customFormat="1" ht="21.95" customHeight="1" x14ac:dyDescent="0.3">
      <c r="A9" s="54" t="s">
        <v>1</v>
      </c>
      <c r="B9" s="69" t="s">
        <v>21</v>
      </c>
      <c r="C9" s="61"/>
    </row>
    <row r="10" spans="1:17" ht="21.95" customHeight="1" x14ac:dyDescent="0.3">
      <c r="A10" s="55">
        <v>1</v>
      </c>
      <c r="B10" s="70" t="s">
        <v>22</v>
      </c>
      <c r="C10" s="62"/>
    </row>
    <row r="11" spans="1:17" ht="21.95" customHeight="1" x14ac:dyDescent="0.3">
      <c r="A11" s="55" t="s">
        <v>23</v>
      </c>
      <c r="B11" s="70" t="s">
        <v>24</v>
      </c>
      <c r="C11" s="62"/>
    </row>
    <row r="12" spans="1:17" ht="21.95" customHeight="1" x14ac:dyDescent="0.3">
      <c r="A12" s="55" t="s">
        <v>25</v>
      </c>
      <c r="B12" s="70" t="s">
        <v>26</v>
      </c>
      <c r="C12" s="62"/>
    </row>
    <row r="13" spans="1:17" ht="21.95" customHeight="1" x14ac:dyDescent="0.3">
      <c r="A13" s="55">
        <v>2</v>
      </c>
      <c r="B13" s="70" t="s">
        <v>27</v>
      </c>
      <c r="C13" s="62"/>
    </row>
    <row r="14" spans="1:17" ht="21.95" customHeight="1" x14ac:dyDescent="0.3">
      <c r="A14" s="55" t="s">
        <v>28</v>
      </c>
      <c r="B14" s="70" t="s">
        <v>29</v>
      </c>
      <c r="C14" s="62"/>
    </row>
    <row r="15" spans="1:17" ht="21.95" customHeight="1" x14ac:dyDescent="0.3">
      <c r="A15" s="55" t="s">
        <v>30</v>
      </c>
      <c r="B15" s="70" t="s">
        <v>31</v>
      </c>
      <c r="C15" s="62"/>
    </row>
    <row r="16" spans="1:17" ht="21.95" customHeight="1" x14ac:dyDescent="0.3">
      <c r="A16" s="55" t="s">
        <v>32</v>
      </c>
      <c r="B16" s="70" t="s">
        <v>33</v>
      </c>
      <c r="C16" s="62"/>
    </row>
    <row r="17" spans="1:3" ht="21.95" customHeight="1" x14ac:dyDescent="0.3">
      <c r="A17" s="55" t="s">
        <v>34</v>
      </c>
      <c r="B17" s="70" t="s">
        <v>10</v>
      </c>
      <c r="C17" s="62"/>
    </row>
    <row r="18" spans="1:3" ht="21.95" customHeight="1" x14ac:dyDescent="0.3">
      <c r="A18" s="55" t="s">
        <v>30</v>
      </c>
      <c r="B18" s="70" t="s">
        <v>35</v>
      </c>
      <c r="C18" s="62"/>
    </row>
    <row r="19" spans="1:3" ht="21.95" customHeight="1" x14ac:dyDescent="0.3">
      <c r="A19" s="55" t="s">
        <v>32</v>
      </c>
      <c r="B19" s="70" t="s">
        <v>36</v>
      </c>
      <c r="C19" s="62"/>
    </row>
    <row r="20" spans="1:3" ht="21.95" customHeight="1" x14ac:dyDescent="0.3">
      <c r="A20" s="55">
        <v>3</v>
      </c>
      <c r="B20" s="70" t="s">
        <v>37</v>
      </c>
      <c r="C20" s="62"/>
    </row>
    <row r="21" spans="1:3" ht="21.95" customHeight="1" x14ac:dyDescent="0.3">
      <c r="A21" s="55" t="s">
        <v>38</v>
      </c>
      <c r="B21" s="70" t="s">
        <v>24</v>
      </c>
      <c r="C21" s="62"/>
    </row>
    <row r="22" spans="1:3" ht="21.95" customHeight="1" x14ac:dyDescent="0.3">
      <c r="A22" s="55" t="s">
        <v>39</v>
      </c>
      <c r="B22" s="70" t="s">
        <v>26</v>
      </c>
      <c r="C22" s="62"/>
    </row>
    <row r="23" spans="1:3" ht="21.95" customHeight="1" x14ac:dyDescent="0.3">
      <c r="A23" s="55" t="s">
        <v>2</v>
      </c>
      <c r="B23" s="70" t="s">
        <v>40</v>
      </c>
      <c r="C23" s="63">
        <f>C24+C27+C34+C37+C40+C43+C46+C49+C52+C55</f>
        <v>41525</v>
      </c>
    </row>
    <row r="24" spans="1:3" ht="21.95" customHeight="1" x14ac:dyDescent="0.3">
      <c r="A24" s="55">
        <v>1</v>
      </c>
      <c r="B24" s="70" t="s">
        <v>10</v>
      </c>
      <c r="C24" s="63">
        <f>SUM(C25:C26)</f>
        <v>41490</v>
      </c>
    </row>
    <row r="25" spans="1:3" ht="21.95" customHeight="1" x14ac:dyDescent="0.3">
      <c r="A25" s="55" t="s">
        <v>23</v>
      </c>
      <c r="B25" s="70" t="s">
        <v>35</v>
      </c>
      <c r="C25" s="62">
        <v>13637</v>
      </c>
    </row>
    <row r="26" spans="1:3" ht="21.95" customHeight="1" x14ac:dyDescent="0.3">
      <c r="A26" s="55" t="s">
        <v>25</v>
      </c>
      <c r="B26" s="70" t="s">
        <v>36</v>
      </c>
      <c r="C26" s="62">
        <v>27853</v>
      </c>
    </row>
    <row r="27" spans="1:3" ht="21.95" customHeight="1" x14ac:dyDescent="0.3">
      <c r="A27" s="56">
        <v>2</v>
      </c>
      <c r="B27" s="70" t="s">
        <v>41</v>
      </c>
      <c r="C27" s="62"/>
    </row>
    <row r="28" spans="1:3" ht="21.95" customHeight="1" x14ac:dyDescent="0.3">
      <c r="A28" s="56" t="s">
        <v>28</v>
      </c>
      <c r="B28" s="70" t="s">
        <v>42</v>
      </c>
      <c r="C28" s="62"/>
    </row>
    <row r="29" spans="1:3" ht="21.95" customHeight="1" x14ac:dyDescent="0.3">
      <c r="A29" s="57"/>
      <c r="B29" s="71" t="s">
        <v>43</v>
      </c>
      <c r="C29" s="62"/>
    </row>
    <row r="30" spans="1:3" ht="21.95" customHeight="1" x14ac:dyDescent="0.3">
      <c r="A30" s="57"/>
      <c r="B30" s="71" t="s">
        <v>44</v>
      </c>
      <c r="C30" s="62"/>
    </row>
    <row r="31" spans="1:3" ht="21.95" customHeight="1" x14ac:dyDescent="0.3">
      <c r="A31" s="57"/>
      <c r="B31" s="71" t="s">
        <v>45</v>
      </c>
      <c r="C31" s="62"/>
    </row>
    <row r="32" spans="1:3" ht="21.95" customHeight="1" x14ac:dyDescent="0.3">
      <c r="A32" s="56" t="s">
        <v>34</v>
      </c>
      <c r="B32" s="70" t="s">
        <v>46</v>
      </c>
      <c r="C32" s="62"/>
    </row>
    <row r="33" spans="1:3" ht="21.95" customHeight="1" x14ac:dyDescent="0.3">
      <c r="A33" s="56" t="s">
        <v>47</v>
      </c>
      <c r="B33" s="70" t="s">
        <v>48</v>
      </c>
      <c r="C33" s="62"/>
    </row>
    <row r="34" spans="1:3" ht="21.95" customHeight="1" x14ac:dyDescent="0.3">
      <c r="A34" s="55">
        <v>3</v>
      </c>
      <c r="B34" s="70" t="s">
        <v>49</v>
      </c>
      <c r="C34" s="63">
        <f>SUM(C35:C36)</f>
        <v>35</v>
      </c>
    </row>
    <row r="35" spans="1:3" ht="21.95" customHeight="1" x14ac:dyDescent="0.3">
      <c r="A35" s="55" t="s">
        <v>38</v>
      </c>
      <c r="B35" s="70" t="s">
        <v>31</v>
      </c>
      <c r="C35" s="62"/>
    </row>
    <row r="36" spans="1:3" ht="21.95" customHeight="1" x14ac:dyDescent="0.3">
      <c r="A36" s="55" t="s">
        <v>39</v>
      </c>
      <c r="B36" s="70" t="s">
        <v>48</v>
      </c>
      <c r="C36" s="62">
        <v>35</v>
      </c>
    </row>
    <row r="37" spans="1:3" ht="21.95" customHeight="1" x14ac:dyDescent="0.3">
      <c r="A37" s="55">
        <v>4</v>
      </c>
      <c r="B37" s="70" t="s">
        <v>50</v>
      </c>
      <c r="C37" s="62"/>
    </row>
    <row r="38" spans="1:3" ht="21.95" customHeight="1" x14ac:dyDescent="0.3">
      <c r="A38" s="55" t="s">
        <v>51</v>
      </c>
      <c r="B38" s="70" t="s">
        <v>31</v>
      </c>
      <c r="C38" s="62"/>
    </row>
    <row r="39" spans="1:3" ht="21.95" customHeight="1" x14ac:dyDescent="0.3">
      <c r="A39" s="55" t="s">
        <v>52</v>
      </c>
      <c r="B39" s="70" t="s">
        <v>48</v>
      </c>
      <c r="C39" s="62"/>
    </row>
    <row r="40" spans="1:3" ht="21.95" customHeight="1" x14ac:dyDescent="0.3">
      <c r="A40" s="55">
        <v>5</v>
      </c>
      <c r="B40" s="70" t="s">
        <v>53</v>
      </c>
      <c r="C40" s="62"/>
    </row>
    <row r="41" spans="1:3" ht="21.95" customHeight="1" x14ac:dyDescent="0.3">
      <c r="A41" s="55" t="s">
        <v>54</v>
      </c>
      <c r="B41" s="70" t="s">
        <v>31</v>
      </c>
      <c r="C41" s="62"/>
    </row>
    <row r="42" spans="1:3" ht="21.95" customHeight="1" x14ac:dyDescent="0.3">
      <c r="A42" s="55" t="s">
        <v>55</v>
      </c>
      <c r="B42" s="70" t="s">
        <v>48</v>
      </c>
      <c r="C42" s="62"/>
    </row>
    <row r="43" spans="1:3" ht="21.95" customHeight="1" x14ac:dyDescent="0.3">
      <c r="A43" s="55">
        <v>6</v>
      </c>
      <c r="B43" s="70" t="s">
        <v>68</v>
      </c>
      <c r="C43" s="62"/>
    </row>
    <row r="44" spans="1:3" ht="21.95" customHeight="1" x14ac:dyDescent="0.3">
      <c r="A44" s="55" t="s">
        <v>56</v>
      </c>
      <c r="B44" s="70" t="s">
        <v>31</v>
      </c>
      <c r="C44" s="62"/>
    </row>
    <row r="45" spans="1:3" ht="21.95" customHeight="1" x14ac:dyDescent="0.3">
      <c r="A45" s="55" t="s">
        <v>57</v>
      </c>
      <c r="B45" s="70" t="s">
        <v>48</v>
      </c>
      <c r="C45" s="62"/>
    </row>
    <row r="46" spans="1:3" ht="21.95" customHeight="1" x14ac:dyDescent="0.3">
      <c r="A46" s="55">
        <v>7</v>
      </c>
      <c r="B46" s="70" t="s">
        <v>9</v>
      </c>
      <c r="C46" s="62"/>
    </row>
    <row r="47" spans="1:3" ht="21.95" customHeight="1" x14ac:dyDescent="0.3">
      <c r="A47" s="55" t="s">
        <v>58</v>
      </c>
      <c r="B47" s="70" t="s">
        <v>31</v>
      </c>
      <c r="C47" s="62"/>
    </row>
    <row r="48" spans="1:3" ht="21.95" customHeight="1" x14ac:dyDescent="0.3">
      <c r="A48" s="55" t="s">
        <v>59</v>
      </c>
      <c r="B48" s="70" t="s">
        <v>48</v>
      </c>
      <c r="C48" s="62"/>
    </row>
    <row r="49" spans="1:5" ht="21.95" customHeight="1" x14ac:dyDescent="0.3">
      <c r="A49" s="55">
        <v>8</v>
      </c>
      <c r="B49" s="70" t="s">
        <v>60</v>
      </c>
      <c r="C49" s="62"/>
    </row>
    <row r="50" spans="1:5" ht="21.95" customHeight="1" x14ac:dyDescent="0.3">
      <c r="A50" s="55" t="s">
        <v>61</v>
      </c>
      <c r="B50" s="70" t="s">
        <v>31</v>
      </c>
      <c r="C50" s="62"/>
    </row>
    <row r="51" spans="1:5" ht="21.95" customHeight="1" x14ac:dyDescent="0.3">
      <c r="A51" s="55" t="s">
        <v>62</v>
      </c>
      <c r="B51" s="70" t="s">
        <v>48</v>
      </c>
      <c r="C51" s="62"/>
    </row>
    <row r="52" spans="1:5" ht="21.95" customHeight="1" x14ac:dyDescent="0.3">
      <c r="A52" s="55">
        <v>9</v>
      </c>
      <c r="B52" s="70" t="s">
        <v>63</v>
      </c>
      <c r="C52" s="62"/>
    </row>
    <row r="53" spans="1:5" ht="21.95" customHeight="1" x14ac:dyDescent="0.3">
      <c r="A53" s="55" t="s">
        <v>64</v>
      </c>
      <c r="B53" s="70" t="s">
        <v>31</v>
      </c>
      <c r="C53" s="62"/>
    </row>
    <row r="54" spans="1:5" ht="21.95" customHeight="1" x14ac:dyDescent="0.3">
      <c r="A54" s="55" t="s">
        <v>65</v>
      </c>
      <c r="B54" s="70" t="s">
        <v>48</v>
      </c>
      <c r="C54" s="62"/>
    </row>
    <row r="55" spans="1:5" ht="21.95" customHeight="1" x14ac:dyDescent="0.3">
      <c r="A55" s="55">
        <v>10</v>
      </c>
      <c r="B55" s="70" t="s">
        <v>8</v>
      </c>
      <c r="C55" s="62"/>
    </row>
    <row r="56" spans="1:5" ht="21.95" customHeight="1" x14ac:dyDescent="0.3">
      <c r="A56" s="55" t="s">
        <v>66</v>
      </c>
      <c r="B56" s="70" t="s">
        <v>31</v>
      </c>
      <c r="C56" s="62"/>
    </row>
    <row r="57" spans="1:5" ht="21.95" customHeight="1" x14ac:dyDescent="0.3">
      <c r="A57" s="55" t="s">
        <v>67</v>
      </c>
      <c r="B57" s="70" t="s">
        <v>48</v>
      </c>
      <c r="C57" s="62"/>
    </row>
    <row r="58" spans="1:5" s="2" customFormat="1" ht="21.95" customHeight="1" x14ac:dyDescent="0.3">
      <c r="A58" s="55">
        <v>11</v>
      </c>
      <c r="B58" s="72" t="s">
        <v>12</v>
      </c>
      <c r="C58" s="64"/>
      <c r="D58" s="8"/>
      <c r="E58" s="6"/>
    </row>
    <row r="59" spans="1:5" s="2" customFormat="1" ht="21.95" customHeight="1" x14ac:dyDescent="0.3">
      <c r="A59" s="55">
        <v>1</v>
      </c>
      <c r="B59" s="73" t="s">
        <v>13</v>
      </c>
      <c r="C59" s="62"/>
      <c r="D59" s="9"/>
      <c r="E59" s="5"/>
    </row>
    <row r="60" spans="1:5" s="2" customFormat="1" ht="21.95" customHeight="1" x14ac:dyDescent="0.3">
      <c r="A60" s="55"/>
      <c r="B60" s="74" t="s">
        <v>14</v>
      </c>
      <c r="C60" s="65"/>
      <c r="D60" s="5"/>
      <c r="E60" s="5"/>
    </row>
    <row r="61" spans="1:5" s="2" customFormat="1" ht="21.95" customHeight="1" x14ac:dyDescent="0.3">
      <c r="A61" s="55">
        <v>2</v>
      </c>
      <c r="B61" s="72" t="s">
        <v>12</v>
      </c>
      <c r="C61" s="65"/>
      <c r="D61" s="5"/>
      <c r="E61" s="5"/>
    </row>
    <row r="62" spans="1:5" s="2" customFormat="1" ht="21.95" customHeight="1" x14ac:dyDescent="0.3">
      <c r="A62" s="58"/>
      <c r="B62" s="75" t="s">
        <v>15</v>
      </c>
      <c r="C62" s="66"/>
    </row>
    <row r="63" spans="1:5" ht="28.5" customHeight="1" x14ac:dyDescent="0.3">
      <c r="C63" s="76" t="s">
        <v>92</v>
      </c>
    </row>
    <row r="64" spans="1:5" ht="27.75" customHeight="1" x14ac:dyDescent="0.2">
      <c r="B64" s="68" t="s">
        <v>89</v>
      </c>
      <c r="C64" s="67" t="s">
        <v>90</v>
      </c>
    </row>
  </sheetData>
  <mergeCells count="6">
    <mergeCell ref="A1:C1"/>
    <mergeCell ref="A6:C6"/>
    <mergeCell ref="A4:C4"/>
    <mergeCell ref="A2:B2"/>
    <mergeCell ref="A3:B3"/>
    <mergeCell ref="A5:C5"/>
  </mergeCells>
  <pageMargins left="0.511811023622047" right="0.118110236220472" top="0.32" bottom="0.55118110236220497" header="0.55000000000000004" footer="0.31496062992126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59EE4C-9619-46D8-8FE8-306FE19C126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Bieu 1</vt:lpstr>
      <vt:lpstr>Bieu 2</vt:lpstr>
      <vt:lpstr>'Bieu 1'!Print_Titles</vt:lpstr>
      <vt:lpstr>'Bieu 2'!Print_Titles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</cp:lastModifiedBy>
  <cp:lastPrinted>2019-05-08T03:14:25Z</cp:lastPrinted>
  <dcterms:created xsi:type="dcterms:W3CDTF">2016-10-14T10:52:32Z</dcterms:created>
  <dcterms:modified xsi:type="dcterms:W3CDTF">2019-05-09T09:25:29Z</dcterms:modified>
</cp:coreProperties>
</file>